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03. PAEMS\02. AXE 2\04. Capitalisation\Boîtes à outils - Guide méthodo\02. Accompagner les acteurs\B. Pilotage des activités\"/>
    </mc:Choice>
  </mc:AlternateContent>
  <xr:revisionPtr revIDLastSave="0" documentId="8_{522E50A2-5A6A-4601-9C60-1523645B2F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uinée 19" sheetId="10" r:id="rId1"/>
    <sheet name="Guinée 20" sheetId="11" r:id="rId2"/>
    <sheet name="Guinée 21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1" l="1"/>
  <c r="G15" i="12"/>
  <c r="G25" i="10" l="1"/>
  <c r="D13" i="11"/>
  <c r="D12" i="12" l="1"/>
  <c r="D8" i="12"/>
  <c r="D4" i="12"/>
  <c r="D15" i="11" l="1"/>
</calcChain>
</file>

<file path=xl/sharedStrings.xml><?xml version="1.0" encoding="utf-8"?>
<sst xmlns="http://schemas.openxmlformats.org/spreadsheetml/2006/main" count="251" uniqueCount="118">
  <si>
    <t>Deadline</t>
  </si>
  <si>
    <t>Ecoles</t>
  </si>
  <si>
    <t>Labé</t>
  </si>
  <si>
    <t>Daralabé</t>
  </si>
  <si>
    <t>Dionfo</t>
  </si>
  <si>
    <t>Kalan</t>
  </si>
  <si>
    <t>Hafia</t>
  </si>
  <si>
    <t>Kouramangui</t>
  </si>
  <si>
    <t>Réalisations</t>
  </si>
  <si>
    <t>Pack intégré</t>
  </si>
  <si>
    <t>Remarques</t>
  </si>
  <si>
    <t>Objectifs AFD 2019</t>
  </si>
  <si>
    <t>Communes interventions</t>
  </si>
  <si>
    <t>Formations communes</t>
  </si>
  <si>
    <t>Volet accompagnement</t>
  </si>
  <si>
    <t>Bailleurs</t>
  </si>
  <si>
    <t>TOTAL</t>
  </si>
  <si>
    <t>Sannou</t>
  </si>
  <si>
    <t>Sensibilisation</t>
  </si>
  <si>
    <t>-</t>
  </si>
  <si>
    <t>Préfecture</t>
  </si>
  <si>
    <t>Région</t>
  </si>
  <si>
    <t>Ecole POUROYA</t>
  </si>
  <si>
    <t>AFD</t>
  </si>
  <si>
    <t>Sensibilisations</t>
  </si>
  <si>
    <t>Ecole  HINDE</t>
  </si>
  <si>
    <t>Ecole DONGHOL FAFABHE</t>
  </si>
  <si>
    <t>GIZ</t>
  </si>
  <si>
    <t xml:space="preserve">Ecole KONKOLA </t>
  </si>
  <si>
    <t xml:space="preserve">Ecole APPLICATION </t>
  </si>
  <si>
    <t xml:space="preserve">Ecole TATA 2 </t>
  </si>
  <si>
    <t xml:space="preserve">Ecole TATA 1 </t>
  </si>
  <si>
    <t>Ecole KOUROULA 2</t>
  </si>
  <si>
    <t xml:space="preserve">Ecole KOUROULA 1 </t>
  </si>
  <si>
    <t xml:space="preserve">Ecole DAKA 2 </t>
  </si>
  <si>
    <t>Ecole DAKA 1</t>
  </si>
  <si>
    <t>Ecole BOWLOKO 2</t>
  </si>
  <si>
    <t xml:space="preserve">Ecole BOWLOKO 1 </t>
  </si>
  <si>
    <t xml:space="preserve">Ecole LEY SARE GAYA </t>
  </si>
  <si>
    <t xml:space="preserve">Ecole MATARA </t>
  </si>
  <si>
    <t>Ecole BOWE BOUBHA</t>
  </si>
  <si>
    <t>Ecole DIONFO-CENTRE</t>
  </si>
  <si>
    <t>Ecole KALAN-CENTRE</t>
  </si>
  <si>
    <t>7 communes</t>
  </si>
  <si>
    <t>4 communes</t>
  </si>
  <si>
    <t>?</t>
  </si>
  <si>
    <t>Effectifs
élèves</t>
  </si>
  <si>
    <t>Aix-Marseille / AERMC / AEAP 19 / AFD</t>
  </si>
  <si>
    <t>Aix-Marseille / AERMC / AFD</t>
  </si>
  <si>
    <t>FFS / AEAP 19 / AFD</t>
  </si>
  <si>
    <t>5 communes</t>
  </si>
  <si>
    <r>
      <rPr>
        <b/>
        <sz val="12"/>
        <color rgb="FFFF0000"/>
        <rFont val="Arial"/>
        <family val="2"/>
      </rPr>
      <t>4</t>
    </r>
    <r>
      <rPr>
        <b/>
        <sz val="12"/>
        <color theme="1"/>
        <rFont val="Arial"/>
        <family val="2"/>
      </rPr>
      <t xml:space="preserve"> communes</t>
    </r>
  </si>
  <si>
    <r>
      <rPr>
        <b/>
        <sz val="12"/>
        <color rgb="FFFF0000"/>
        <rFont val="Arial"/>
        <family val="2"/>
      </rPr>
      <t>8</t>
    </r>
    <r>
      <rPr>
        <b/>
        <sz val="12"/>
        <color theme="1"/>
        <rFont val="Arial"/>
        <family val="2"/>
      </rPr>
      <t xml:space="preserve"> formation CDE</t>
    </r>
  </si>
  <si>
    <r>
      <rPr>
        <b/>
        <sz val="12"/>
        <color rgb="FFFF0000"/>
        <rFont val="Arial"/>
        <family val="2"/>
      </rPr>
      <t xml:space="preserve">8 </t>
    </r>
    <r>
      <rPr>
        <b/>
        <sz val="12"/>
        <color theme="1"/>
        <rFont val="Arial"/>
        <family val="2"/>
      </rPr>
      <t>Sensibilisation EHA</t>
    </r>
  </si>
  <si>
    <r>
      <rPr>
        <b/>
        <sz val="12"/>
        <color rgb="FFFF0000"/>
        <rFont val="Arial"/>
        <family val="2"/>
      </rPr>
      <t>3</t>
    </r>
    <r>
      <rPr>
        <b/>
        <sz val="12"/>
        <color theme="1"/>
        <rFont val="Arial"/>
        <family val="2"/>
      </rPr>
      <t xml:space="preserve"> communes</t>
    </r>
  </si>
  <si>
    <r>
      <rPr>
        <b/>
        <sz val="12"/>
        <color rgb="FFFF0000"/>
        <rFont val="Arial"/>
        <family val="2"/>
      </rPr>
      <t xml:space="preserve">4 </t>
    </r>
    <r>
      <rPr>
        <b/>
        <sz val="12"/>
        <color theme="1"/>
        <rFont val="Arial"/>
        <family val="2"/>
      </rPr>
      <t>Ecoles Pack intégré</t>
    </r>
  </si>
  <si>
    <t>Objectifs AFD 2020</t>
  </si>
  <si>
    <t>Objectifs AFD 2021</t>
  </si>
  <si>
    <t>Diountou</t>
  </si>
  <si>
    <t>Thiangel Bori</t>
  </si>
  <si>
    <t>Yembering</t>
  </si>
  <si>
    <t>Préidentification</t>
  </si>
  <si>
    <t>AIX-MARSEILLE + AERMC 2020</t>
  </si>
  <si>
    <r>
      <t xml:space="preserve">8 </t>
    </r>
    <r>
      <rPr>
        <b/>
        <sz val="12"/>
        <color theme="1"/>
        <rFont val="Arial"/>
        <family val="2"/>
      </rPr>
      <t>Ecoles Pack intégré</t>
    </r>
  </si>
  <si>
    <r>
      <rPr>
        <b/>
        <sz val="12"/>
        <color rgb="FFFF0000"/>
        <rFont val="Arial"/>
        <family val="2"/>
      </rPr>
      <t>5</t>
    </r>
    <r>
      <rPr>
        <b/>
        <sz val="12"/>
        <color theme="1"/>
        <rFont val="Arial"/>
        <family val="2"/>
      </rPr>
      <t xml:space="preserve"> communes</t>
    </r>
  </si>
  <si>
    <r>
      <t>16</t>
    </r>
    <r>
      <rPr>
        <b/>
        <sz val="12"/>
        <color theme="1"/>
        <rFont val="Arial"/>
        <family val="2"/>
      </rPr>
      <t xml:space="preserve"> formation CDE</t>
    </r>
  </si>
  <si>
    <r>
      <rPr>
        <b/>
        <sz val="12"/>
        <color rgb="FFFF0000"/>
        <rFont val="Arial"/>
        <family val="2"/>
      </rPr>
      <t xml:space="preserve">16 </t>
    </r>
    <r>
      <rPr>
        <b/>
        <sz val="12"/>
        <color theme="1"/>
        <rFont val="Arial"/>
        <family val="2"/>
      </rPr>
      <t>Sensibilisation EHA</t>
    </r>
  </si>
  <si>
    <t>10 écoles dont
5 packs intégrés</t>
  </si>
  <si>
    <r>
      <t xml:space="preserve">5 </t>
    </r>
    <r>
      <rPr>
        <b/>
        <sz val="12"/>
        <color theme="1"/>
        <rFont val="Arial"/>
        <family val="2"/>
      </rPr>
      <t>Ecoles Pack intégré</t>
    </r>
  </si>
  <si>
    <r>
      <t>10</t>
    </r>
    <r>
      <rPr>
        <b/>
        <sz val="12"/>
        <color theme="1"/>
        <rFont val="Arial"/>
        <family val="2"/>
      </rPr>
      <t xml:space="preserve"> formation CDE</t>
    </r>
  </si>
  <si>
    <r>
      <rPr>
        <b/>
        <sz val="12"/>
        <color rgb="FFFF0000"/>
        <rFont val="Arial"/>
        <family val="2"/>
      </rPr>
      <t xml:space="preserve">10 </t>
    </r>
    <r>
      <rPr>
        <b/>
        <sz val="12"/>
        <color theme="1"/>
        <rFont val="Arial"/>
        <family val="2"/>
      </rPr>
      <t>Sensibilisation EHA</t>
    </r>
  </si>
  <si>
    <t>Popodara</t>
  </si>
  <si>
    <t>Mali centre</t>
  </si>
  <si>
    <t>Lebekere</t>
  </si>
  <si>
    <t>Madina Wora</t>
  </si>
  <si>
    <t>Aix-Marseille / AERMC / AFD - GIZ</t>
  </si>
  <si>
    <t>20 écoles dont
4 packs intégrés</t>
  </si>
  <si>
    <t>3 communes</t>
  </si>
  <si>
    <t>Ecole KOURAMANGUI-CENTRE</t>
  </si>
  <si>
    <t>10 écoles</t>
  </si>
  <si>
    <t>PROGRAMMATION ECOLE PAEMS GUINEE 2019 - Année 1</t>
  </si>
  <si>
    <t>PROGRAMMATION ECOLE PAEMS GUINEE 2021 - Année 3</t>
  </si>
  <si>
    <t>Dombi</t>
  </si>
  <si>
    <t>Teinsira</t>
  </si>
  <si>
    <t>Dianyabhe</t>
  </si>
  <si>
    <t>Thiaghe</t>
  </si>
  <si>
    <t>Lebekere centre</t>
  </si>
  <si>
    <t>Mali centre 2</t>
  </si>
  <si>
    <t>Madina Wora centre</t>
  </si>
  <si>
    <t>Kollangui</t>
  </si>
  <si>
    <t>Niogou Sala</t>
  </si>
  <si>
    <t>Popodara Centre</t>
  </si>
  <si>
    <t>Garki</t>
  </si>
  <si>
    <t>Diountou 1</t>
  </si>
  <si>
    <t>Sentou</t>
  </si>
  <si>
    <t>Thiangel Bori centre</t>
  </si>
  <si>
    <t>Petel Komo</t>
  </si>
  <si>
    <t>Mali centre 1</t>
  </si>
  <si>
    <t>Ecole x</t>
  </si>
  <si>
    <t>AEAP 2020, 
AIX-MARSEILLE + AERMC 2020</t>
  </si>
  <si>
    <t>SICOVAL, 
AEAG 2020</t>
  </si>
  <si>
    <t>LABE</t>
  </si>
  <si>
    <t>LELOUMA</t>
  </si>
  <si>
    <t>MALI</t>
  </si>
  <si>
    <t>GIZ / SICOVAL / AFD (Env)</t>
  </si>
  <si>
    <t>Korihoye</t>
  </si>
  <si>
    <t>x</t>
  </si>
  <si>
    <t>Bassan</t>
  </si>
  <si>
    <t>Gaygui Ley Fello</t>
  </si>
  <si>
    <t>Ley Fello</t>
  </si>
  <si>
    <t>19 écoles</t>
  </si>
  <si>
    <t>Mali Missidé</t>
  </si>
  <si>
    <t>SK Koreghani</t>
  </si>
  <si>
    <t>Yembering centre 2</t>
  </si>
  <si>
    <t>Yembering centre 1</t>
  </si>
  <si>
    <t>14 écoles</t>
  </si>
  <si>
    <t>14 écoles dont
8 packs intégrés</t>
  </si>
  <si>
    <t>PROGRAMMATION ECOLE PAEMS GUINEE 2020 - Année 2 - Mise à jour 31 janvier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</si>
</sst>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m\-yy;@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"/>
  <sheetViews>
    <sheetView tabSelected="1" topLeftCell="A4" zoomScale="60" zoomScaleNormal="60" workbookViewId="0">
      <selection activeCell="K5" sqref="K5:K23"/>
    </sheetView>
  </sheetViews>
  <sheetFormatPr baseColWidth="10" defaultRowHeight="14.4" x14ac:dyDescent="0.3"/>
  <cols>
    <col min="1" max="1" width="8.44140625" bestFit="1" customWidth="1"/>
    <col min="2" max="2" width="12.5546875" bestFit="1" customWidth="1"/>
    <col min="3" max="3" width="27.88671875" bestFit="1" customWidth="1"/>
    <col min="4" max="4" width="21.44140625" customWidth="1"/>
    <col min="5" max="5" width="27.44140625" hidden="1" customWidth="1"/>
    <col min="6" max="6" width="38.88671875" customWidth="1"/>
    <col min="7" max="7" width="9.88671875" style="18" bestFit="1" customWidth="1"/>
    <col min="8" max="8" width="19.6640625" customWidth="1"/>
    <col min="9" max="9" width="21.88671875" customWidth="1"/>
    <col min="10" max="10" width="39" bestFit="1" customWidth="1"/>
    <col min="11" max="11" width="37.44140625" customWidth="1"/>
  </cols>
  <sheetData>
    <row r="1" spans="1:11" ht="21" x14ac:dyDescent="0.3">
      <c r="A1" s="68" t="s">
        <v>80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48" customHeight="1" thickBot="1" x14ac:dyDescent="0.35">
      <c r="A2" s="67" t="s">
        <v>11</v>
      </c>
      <c r="B2" s="67"/>
      <c r="C2" s="6" t="s">
        <v>55</v>
      </c>
      <c r="D2" s="6" t="s">
        <v>51</v>
      </c>
      <c r="E2" s="6"/>
      <c r="F2" s="41" t="s">
        <v>52</v>
      </c>
      <c r="G2" s="6"/>
      <c r="H2" s="41" t="s">
        <v>53</v>
      </c>
      <c r="I2" s="6"/>
      <c r="J2" s="6"/>
      <c r="K2" s="17"/>
    </row>
    <row r="3" spans="1:11" ht="55.5" customHeight="1" x14ac:dyDescent="0.3">
      <c r="A3" s="7" t="s">
        <v>21</v>
      </c>
      <c r="B3" s="8" t="s">
        <v>20</v>
      </c>
      <c r="C3" s="9" t="s">
        <v>12</v>
      </c>
      <c r="D3" s="9" t="s">
        <v>13</v>
      </c>
      <c r="E3" s="9" t="s">
        <v>14</v>
      </c>
      <c r="F3" s="8" t="s">
        <v>1</v>
      </c>
      <c r="G3" s="9" t="s">
        <v>46</v>
      </c>
      <c r="H3" s="9" t="s">
        <v>8</v>
      </c>
      <c r="I3" s="10" t="s">
        <v>0</v>
      </c>
      <c r="J3" s="8" t="s">
        <v>15</v>
      </c>
      <c r="K3" s="11" t="s">
        <v>10</v>
      </c>
    </row>
    <row r="4" spans="1:11" ht="34.200000000000003" customHeight="1" x14ac:dyDescent="0.3">
      <c r="A4" s="72" t="s">
        <v>101</v>
      </c>
      <c r="B4" s="69" t="s">
        <v>101</v>
      </c>
      <c r="C4" s="75" t="s">
        <v>4</v>
      </c>
      <c r="D4" s="69" t="s">
        <v>4</v>
      </c>
      <c r="E4" s="32"/>
      <c r="F4" s="45" t="s">
        <v>22</v>
      </c>
      <c r="G4" s="46">
        <v>264</v>
      </c>
      <c r="H4" s="47" t="s">
        <v>9</v>
      </c>
      <c r="I4" s="21">
        <v>43922</v>
      </c>
      <c r="J4" s="33" t="s">
        <v>47</v>
      </c>
      <c r="K4" s="23"/>
    </row>
    <row r="5" spans="1:11" ht="28.5" customHeight="1" x14ac:dyDescent="0.3">
      <c r="A5" s="73"/>
      <c r="B5" s="70"/>
      <c r="C5" s="76"/>
      <c r="D5" s="71"/>
      <c r="E5" s="32"/>
      <c r="F5" s="14" t="s">
        <v>41</v>
      </c>
      <c r="G5" s="40">
        <v>282</v>
      </c>
      <c r="H5" s="32" t="s">
        <v>24</v>
      </c>
      <c r="I5" s="21">
        <v>44409</v>
      </c>
      <c r="J5" s="33" t="s">
        <v>75</v>
      </c>
      <c r="K5" s="34"/>
    </row>
    <row r="6" spans="1:11" ht="28.5" customHeight="1" x14ac:dyDescent="0.3">
      <c r="A6" s="73"/>
      <c r="B6" s="70"/>
      <c r="C6" s="75" t="s">
        <v>6</v>
      </c>
      <c r="D6" s="69" t="s">
        <v>6</v>
      </c>
      <c r="E6" s="32"/>
      <c r="F6" s="51" t="s">
        <v>25</v>
      </c>
      <c r="G6" s="48">
        <v>424</v>
      </c>
      <c r="H6" s="47" t="s">
        <v>9</v>
      </c>
      <c r="I6" s="21">
        <v>43922</v>
      </c>
      <c r="J6" s="33" t="s">
        <v>49</v>
      </c>
      <c r="K6" s="34"/>
    </row>
    <row r="7" spans="1:11" ht="28.5" customHeight="1" x14ac:dyDescent="0.3">
      <c r="A7" s="73"/>
      <c r="B7" s="70"/>
      <c r="C7" s="76"/>
      <c r="D7" s="71"/>
      <c r="E7" s="32"/>
      <c r="F7" s="54" t="s">
        <v>98</v>
      </c>
      <c r="G7" s="55"/>
      <c r="H7" s="32" t="s">
        <v>24</v>
      </c>
      <c r="I7" s="21" t="s">
        <v>106</v>
      </c>
      <c r="J7" s="33" t="s">
        <v>106</v>
      </c>
      <c r="K7" s="23"/>
    </row>
    <row r="8" spans="1:11" ht="28.5" customHeight="1" x14ac:dyDescent="0.3">
      <c r="A8" s="73"/>
      <c r="B8" s="70"/>
      <c r="C8" s="75" t="s">
        <v>5</v>
      </c>
      <c r="D8" s="69" t="s">
        <v>5</v>
      </c>
      <c r="E8" s="32"/>
      <c r="F8" s="52" t="s">
        <v>26</v>
      </c>
      <c r="G8" s="47">
        <v>116</v>
      </c>
      <c r="H8" s="47" t="s">
        <v>9</v>
      </c>
      <c r="I8" s="21">
        <v>43922</v>
      </c>
      <c r="J8" s="33" t="s">
        <v>47</v>
      </c>
      <c r="K8" s="23"/>
    </row>
    <row r="9" spans="1:11" ht="28.5" customHeight="1" x14ac:dyDescent="0.3">
      <c r="A9" s="73"/>
      <c r="B9" s="70"/>
      <c r="C9" s="76"/>
      <c r="D9" s="71"/>
      <c r="E9" s="32"/>
      <c r="F9" s="14" t="s">
        <v>42</v>
      </c>
      <c r="G9" s="40">
        <v>301</v>
      </c>
      <c r="H9" s="32" t="s">
        <v>24</v>
      </c>
      <c r="I9" s="21">
        <v>44409</v>
      </c>
      <c r="J9" s="33" t="s">
        <v>75</v>
      </c>
      <c r="K9" s="34"/>
    </row>
    <row r="10" spans="1:11" ht="28.5" customHeight="1" x14ac:dyDescent="0.3">
      <c r="A10" s="73"/>
      <c r="B10" s="70"/>
      <c r="C10" s="75" t="s">
        <v>7</v>
      </c>
      <c r="D10" s="69" t="s">
        <v>7</v>
      </c>
      <c r="E10" s="32"/>
      <c r="F10" s="52" t="s">
        <v>40</v>
      </c>
      <c r="G10" s="47">
        <v>335</v>
      </c>
      <c r="H10" s="47" t="s">
        <v>9</v>
      </c>
      <c r="I10" s="21">
        <v>44409</v>
      </c>
      <c r="J10" s="33" t="s">
        <v>47</v>
      </c>
      <c r="K10" s="23"/>
    </row>
    <row r="11" spans="1:11" ht="28.5" customHeight="1" x14ac:dyDescent="0.3">
      <c r="A11" s="73"/>
      <c r="B11" s="70"/>
      <c r="C11" s="76"/>
      <c r="D11" s="71"/>
      <c r="E11" s="32"/>
      <c r="F11" s="14" t="s">
        <v>78</v>
      </c>
      <c r="G11" s="32">
        <v>436</v>
      </c>
      <c r="H11" s="32" t="s">
        <v>24</v>
      </c>
      <c r="I11" s="21">
        <v>44409</v>
      </c>
      <c r="J11" s="33" t="s">
        <v>48</v>
      </c>
      <c r="K11" s="23"/>
    </row>
    <row r="12" spans="1:11" ht="28.5" customHeight="1" x14ac:dyDescent="0.3">
      <c r="A12" s="73"/>
      <c r="B12" s="70"/>
      <c r="C12" s="33" t="s">
        <v>17</v>
      </c>
      <c r="D12" s="20" t="s">
        <v>19</v>
      </c>
      <c r="E12" s="32"/>
      <c r="F12" s="15" t="s">
        <v>39</v>
      </c>
      <c r="G12" s="30">
        <v>77</v>
      </c>
      <c r="H12" s="32" t="s">
        <v>24</v>
      </c>
      <c r="I12" s="21">
        <v>43800</v>
      </c>
      <c r="J12" s="33" t="s">
        <v>27</v>
      </c>
      <c r="K12" s="34"/>
    </row>
    <row r="13" spans="1:11" ht="28.5" customHeight="1" x14ac:dyDescent="0.3">
      <c r="A13" s="73"/>
      <c r="B13" s="70"/>
      <c r="C13" s="33" t="s">
        <v>3</v>
      </c>
      <c r="D13" s="20" t="s">
        <v>19</v>
      </c>
      <c r="E13" s="32"/>
      <c r="F13" s="12" t="s">
        <v>38</v>
      </c>
      <c r="G13" s="28">
        <v>116</v>
      </c>
      <c r="H13" s="32" t="s">
        <v>24</v>
      </c>
      <c r="I13" s="21">
        <v>43800</v>
      </c>
      <c r="J13" s="33" t="s">
        <v>27</v>
      </c>
      <c r="K13" s="34"/>
    </row>
    <row r="14" spans="1:11" ht="28.5" customHeight="1" x14ac:dyDescent="0.3">
      <c r="A14" s="73"/>
      <c r="B14" s="70"/>
      <c r="C14" s="75" t="s">
        <v>2</v>
      </c>
      <c r="D14" s="20" t="s">
        <v>19</v>
      </c>
      <c r="E14" s="32"/>
      <c r="F14" s="16" t="s">
        <v>37</v>
      </c>
      <c r="G14" s="31">
        <v>897</v>
      </c>
      <c r="H14" s="32" t="s">
        <v>24</v>
      </c>
      <c r="I14" s="21">
        <v>43800</v>
      </c>
      <c r="J14" s="33" t="s">
        <v>104</v>
      </c>
      <c r="K14" s="34"/>
    </row>
    <row r="15" spans="1:11" ht="28.5" customHeight="1" x14ac:dyDescent="0.3">
      <c r="A15" s="73"/>
      <c r="B15" s="70"/>
      <c r="C15" s="77"/>
      <c r="D15" s="20" t="s">
        <v>19</v>
      </c>
      <c r="E15" s="32"/>
      <c r="F15" s="12" t="s">
        <v>36</v>
      </c>
      <c r="G15" s="28">
        <v>769</v>
      </c>
      <c r="H15" s="32" t="s">
        <v>24</v>
      </c>
      <c r="I15" s="21">
        <v>43800</v>
      </c>
      <c r="J15" s="61" t="s">
        <v>104</v>
      </c>
      <c r="K15" s="34"/>
    </row>
    <row r="16" spans="1:11" ht="28.5" customHeight="1" x14ac:dyDescent="0.3">
      <c r="A16" s="73"/>
      <c r="B16" s="70"/>
      <c r="C16" s="77"/>
      <c r="D16" s="20" t="s">
        <v>19</v>
      </c>
      <c r="E16" s="32"/>
      <c r="F16" s="12" t="s">
        <v>35</v>
      </c>
      <c r="G16" s="28">
        <v>1136</v>
      </c>
      <c r="H16" s="32" t="s">
        <v>24</v>
      </c>
      <c r="I16" s="21">
        <v>43800</v>
      </c>
      <c r="J16" s="61" t="s">
        <v>104</v>
      </c>
      <c r="K16" s="34"/>
    </row>
    <row r="17" spans="1:11" ht="28.5" customHeight="1" x14ac:dyDescent="0.3">
      <c r="A17" s="73"/>
      <c r="B17" s="70"/>
      <c r="C17" s="77"/>
      <c r="D17" s="20" t="s">
        <v>19</v>
      </c>
      <c r="E17" s="32"/>
      <c r="F17" s="12" t="s">
        <v>34</v>
      </c>
      <c r="G17" s="28">
        <v>552</v>
      </c>
      <c r="H17" s="32" t="s">
        <v>24</v>
      </c>
      <c r="I17" s="21">
        <v>43800</v>
      </c>
      <c r="J17" s="61" t="s">
        <v>104</v>
      </c>
      <c r="K17" s="34"/>
    </row>
    <row r="18" spans="1:11" ht="28.5" customHeight="1" x14ac:dyDescent="0.3">
      <c r="A18" s="73"/>
      <c r="B18" s="70"/>
      <c r="C18" s="77"/>
      <c r="D18" s="20" t="s">
        <v>19</v>
      </c>
      <c r="E18" s="32"/>
      <c r="F18" s="12" t="s">
        <v>33</v>
      </c>
      <c r="G18" s="28">
        <v>550</v>
      </c>
      <c r="H18" s="32" t="s">
        <v>24</v>
      </c>
      <c r="I18" s="21">
        <v>43800</v>
      </c>
      <c r="J18" s="61" t="s">
        <v>104</v>
      </c>
      <c r="K18" s="34"/>
    </row>
    <row r="19" spans="1:11" ht="28.5" customHeight="1" x14ac:dyDescent="0.3">
      <c r="A19" s="73"/>
      <c r="B19" s="70"/>
      <c r="C19" s="77"/>
      <c r="D19" s="20" t="s">
        <v>19</v>
      </c>
      <c r="E19" s="32"/>
      <c r="F19" s="12" t="s">
        <v>32</v>
      </c>
      <c r="G19" s="28">
        <v>358</v>
      </c>
      <c r="H19" s="32" t="s">
        <v>24</v>
      </c>
      <c r="I19" s="21">
        <v>43800</v>
      </c>
      <c r="J19" s="61" t="s">
        <v>104</v>
      </c>
      <c r="K19" s="34"/>
    </row>
    <row r="20" spans="1:11" ht="28.5" customHeight="1" x14ac:dyDescent="0.3">
      <c r="A20" s="73"/>
      <c r="B20" s="70"/>
      <c r="C20" s="77"/>
      <c r="D20" s="20" t="s">
        <v>19</v>
      </c>
      <c r="E20" s="32"/>
      <c r="F20" s="12" t="s">
        <v>31</v>
      </c>
      <c r="G20" s="28">
        <v>618</v>
      </c>
      <c r="H20" s="32" t="s">
        <v>24</v>
      </c>
      <c r="I20" s="21">
        <v>43800</v>
      </c>
      <c r="J20" s="61" t="s">
        <v>104</v>
      </c>
      <c r="K20" s="34"/>
    </row>
    <row r="21" spans="1:11" ht="28.5" customHeight="1" x14ac:dyDescent="0.3">
      <c r="A21" s="73"/>
      <c r="B21" s="70"/>
      <c r="C21" s="77"/>
      <c r="D21" s="20" t="s">
        <v>19</v>
      </c>
      <c r="E21" s="32"/>
      <c r="F21" s="12" t="s">
        <v>30</v>
      </c>
      <c r="G21" s="28">
        <v>773</v>
      </c>
      <c r="H21" s="32" t="s">
        <v>24</v>
      </c>
      <c r="I21" s="21">
        <v>43800</v>
      </c>
      <c r="J21" s="61" t="s">
        <v>104</v>
      </c>
      <c r="K21" s="34"/>
    </row>
    <row r="22" spans="1:11" ht="28.5" customHeight="1" x14ac:dyDescent="0.3">
      <c r="A22" s="73"/>
      <c r="B22" s="70"/>
      <c r="C22" s="77"/>
      <c r="D22" s="20" t="s">
        <v>19</v>
      </c>
      <c r="E22" s="32"/>
      <c r="F22" s="12" t="s">
        <v>29</v>
      </c>
      <c r="G22" s="28">
        <v>593</v>
      </c>
      <c r="H22" s="32" t="s">
        <v>24</v>
      </c>
      <c r="I22" s="21">
        <v>43800</v>
      </c>
      <c r="J22" s="61" t="s">
        <v>104</v>
      </c>
      <c r="K22" s="34"/>
    </row>
    <row r="23" spans="1:11" ht="28.5" customHeight="1" x14ac:dyDescent="0.3">
      <c r="A23" s="73"/>
      <c r="B23" s="70"/>
      <c r="C23" s="76"/>
      <c r="D23" s="20" t="s">
        <v>19</v>
      </c>
      <c r="E23" s="32"/>
      <c r="F23" s="12" t="s">
        <v>28</v>
      </c>
      <c r="G23" s="28">
        <v>789</v>
      </c>
      <c r="H23" s="32" t="s">
        <v>24</v>
      </c>
      <c r="I23" s="21">
        <v>43800</v>
      </c>
      <c r="J23" s="61" t="s">
        <v>104</v>
      </c>
      <c r="K23" s="34"/>
    </row>
    <row r="24" spans="1:11" ht="31.5" customHeight="1" x14ac:dyDescent="0.3">
      <c r="A24" s="74"/>
      <c r="B24" s="71"/>
      <c r="C24" s="33"/>
      <c r="D24" s="20"/>
      <c r="E24" s="32"/>
      <c r="F24" s="12"/>
      <c r="G24" s="28"/>
      <c r="H24" s="32"/>
      <c r="I24" s="13"/>
      <c r="J24" s="33"/>
      <c r="K24" s="23"/>
    </row>
    <row r="25" spans="1:11" s="18" customFormat="1" ht="31.5" customHeight="1" thickBot="1" x14ac:dyDescent="0.35">
      <c r="A25" s="24"/>
      <c r="B25" s="25" t="s">
        <v>16</v>
      </c>
      <c r="C25" s="1" t="s">
        <v>43</v>
      </c>
      <c r="D25" s="25" t="s">
        <v>44</v>
      </c>
      <c r="E25" s="25" t="s">
        <v>45</v>
      </c>
      <c r="F25" s="35" t="s">
        <v>110</v>
      </c>
      <c r="G25" s="35">
        <f>SUM(G4:G24)</f>
        <v>9386</v>
      </c>
      <c r="H25" s="25" t="s">
        <v>76</v>
      </c>
      <c r="I25" s="26"/>
      <c r="J25" s="1"/>
      <c r="K25" s="27"/>
    </row>
    <row r="26" spans="1:11" x14ac:dyDescent="0.3">
      <c r="A26" s="3"/>
      <c r="B26" s="3"/>
      <c r="C26" s="2"/>
      <c r="D26" s="2"/>
      <c r="E26" s="2"/>
      <c r="F26" s="2"/>
      <c r="H26" s="2"/>
      <c r="I26" s="2"/>
      <c r="J26" s="2"/>
      <c r="K26" s="2"/>
    </row>
    <row r="27" spans="1:11" x14ac:dyDescent="0.3">
      <c r="A27" s="3"/>
      <c r="B27" s="3"/>
      <c r="C27" s="2"/>
      <c r="D27" s="2"/>
      <c r="E27" s="2"/>
      <c r="F27" s="2"/>
      <c r="H27" s="2"/>
      <c r="I27" s="2"/>
      <c r="J27" s="2"/>
      <c r="K27" s="2"/>
    </row>
    <row r="28" spans="1:11" x14ac:dyDescent="0.3">
      <c r="A28" s="2"/>
      <c r="B28" s="2"/>
      <c r="C28" s="2"/>
      <c r="D28" s="2"/>
      <c r="E28" s="2"/>
      <c r="F28" s="2"/>
      <c r="H28" s="2"/>
      <c r="I28" s="2"/>
      <c r="J28" s="2"/>
      <c r="K28" s="2"/>
    </row>
  </sheetData>
  <mergeCells count="13">
    <mergeCell ref="A2:B2"/>
    <mergeCell ref="A1:K1"/>
    <mergeCell ref="B4:B24"/>
    <mergeCell ref="A4:A24"/>
    <mergeCell ref="D4:D5"/>
    <mergeCell ref="D6:D7"/>
    <mergeCell ref="D8:D9"/>
    <mergeCell ref="D10:D11"/>
    <mergeCell ref="C4:C5"/>
    <mergeCell ref="C6:C7"/>
    <mergeCell ref="C8:C9"/>
    <mergeCell ref="C10:C11"/>
    <mergeCell ref="C14:C23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7"/>
  <sheetViews>
    <sheetView topLeftCell="B3" zoomScale="70" zoomScaleNormal="70" workbookViewId="0">
      <selection activeCell="K4" sqref="K4:K6"/>
    </sheetView>
  </sheetViews>
  <sheetFormatPr baseColWidth="10" defaultColWidth="11.5546875" defaultRowHeight="14.4" x14ac:dyDescent="0.3"/>
  <cols>
    <col min="1" max="1" width="16.88671875" style="2" customWidth="1"/>
    <col min="2" max="2" width="16" style="2" customWidth="1"/>
    <col min="3" max="3" width="27.88671875" style="2" bestFit="1" customWidth="1"/>
    <col min="4" max="4" width="21.44140625" style="2" customWidth="1"/>
    <col min="5" max="5" width="27.44140625" style="2" hidden="1" customWidth="1"/>
    <col min="6" max="6" width="38.88671875" style="2" customWidth="1"/>
    <col min="7" max="7" width="9.88671875" style="18" bestFit="1" customWidth="1"/>
    <col min="8" max="8" width="19.6640625" style="2" customWidth="1"/>
    <col min="9" max="9" width="21.88671875" style="2" customWidth="1"/>
    <col min="10" max="10" width="33.44140625" style="2" customWidth="1"/>
    <col min="11" max="11" width="36" style="2" customWidth="1"/>
    <col min="12" max="16384" width="11.5546875" style="2"/>
  </cols>
  <sheetData>
    <row r="1" spans="1:11" ht="21" x14ac:dyDescent="0.3">
      <c r="A1" s="68" t="s">
        <v>117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48" customHeight="1" thickBot="1" x14ac:dyDescent="0.35">
      <c r="A2" s="67" t="s">
        <v>56</v>
      </c>
      <c r="B2" s="67"/>
      <c r="C2" s="36" t="s">
        <v>63</v>
      </c>
      <c r="D2" s="6" t="s">
        <v>64</v>
      </c>
      <c r="E2" s="36"/>
      <c r="F2" s="36" t="s">
        <v>65</v>
      </c>
      <c r="G2" s="88" t="s">
        <v>66</v>
      </c>
      <c r="H2" s="88"/>
      <c r="I2" s="6"/>
      <c r="J2" s="17"/>
      <c r="K2" s="17"/>
    </row>
    <row r="3" spans="1:11" ht="55.5" customHeight="1" x14ac:dyDescent="0.3">
      <c r="A3" s="7" t="s">
        <v>21</v>
      </c>
      <c r="B3" s="8" t="s">
        <v>20</v>
      </c>
      <c r="C3" s="9" t="s">
        <v>12</v>
      </c>
      <c r="D3" s="9" t="s">
        <v>13</v>
      </c>
      <c r="E3" s="9" t="s">
        <v>14</v>
      </c>
      <c r="F3" s="8" t="s">
        <v>1</v>
      </c>
      <c r="G3" s="9" t="s">
        <v>46</v>
      </c>
      <c r="H3" s="9" t="s">
        <v>8</v>
      </c>
      <c r="I3" s="10" t="s">
        <v>0</v>
      </c>
      <c r="J3" s="8" t="s">
        <v>15</v>
      </c>
      <c r="K3" s="11" t="s">
        <v>10</v>
      </c>
    </row>
    <row r="4" spans="1:11" ht="34.200000000000003" customHeight="1" x14ac:dyDescent="0.3">
      <c r="A4" s="72" t="s">
        <v>101</v>
      </c>
      <c r="B4" s="80" t="s">
        <v>101</v>
      </c>
      <c r="C4" s="75" t="s">
        <v>2</v>
      </c>
      <c r="D4" s="69" t="s">
        <v>2</v>
      </c>
      <c r="E4" s="32"/>
      <c r="F4" s="45" t="s">
        <v>82</v>
      </c>
      <c r="G4" s="46">
        <v>1317</v>
      </c>
      <c r="H4" s="47" t="s">
        <v>9</v>
      </c>
      <c r="I4" s="21" t="s">
        <v>45</v>
      </c>
      <c r="J4" s="59" t="s">
        <v>100</v>
      </c>
      <c r="K4" s="78"/>
    </row>
    <row r="5" spans="1:11" ht="28.5" customHeight="1" x14ac:dyDescent="0.3">
      <c r="A5" s="73"/>
      <c r="B5" s="80"/>
      <c r="C5" s="77"/>
      <c r="D5" s="70"/>
      <c r="E5" s="32"/>
      <c r="F5" s="45" t="s">
        <v>84</v>
      </c>
      <c r="G5" s="46">
        <v>1177</v>
      </c>
      <c r="H5" s="47" t="s">
        <v>9</v>
      </c>
      <c r="I5" s="21" t="s">
        <v>45</v>
      </c>
      <c r="J5" s="59" t="s">
        <v>100</v>
      </c>
      <c r="K5" s="79"/>
    </row>
    <row r="6" spans="1:11" ht="28.5" customHeight="1" x14ac:dyDescent="0.3">
      <c r="A6" s="73"/>
      <c r="B6" s="80"/>
      <c r="C6" s="77"/>
      <c r="D6" s="70"/>
      <c r="E6" s="32"/>
      <c r="F6" s="45" t="s">
        <v>85</v>
      </c>
      <c r="G6" s="48">
        <v>840</v>
      </c>
      <c r="H6" s="47" t="s">
        <v>9</v>
      </c>
      <c r="I6" s="21" t="s">
        <v>45</v>
      </c>
      <c r="J6" s="59" t="s">
        <v>100</v>
      </c>
      <c r="K6" s="79"/>
    </row>
    <row r="7" spans="1:11" ht="28.5" customHeight="1" x14ac:dyDescent="0.3">
      <c r="A7" s="73"/>
      <c r="B7" s="81" t="s">
        <v>102</v>
      </c>
      <c r="C7" s="83" t="s">
        <v>59</v>
      </c>
      <c r="D7" s="83" t="s">
        <v>59</v>
      </c>
      <c r="E7" s="44"/>
      <c r="F7" s="45" t="s">
        <v>94</v>
      </c>
      <c r="G7" s="47">
        <v>140</v>
      </c>
      <c r="H7" s="47" t="s">
        <v>9</v>
      </c>
      <c r="I7" s="21">
        <v>44196</v>
      </c>
      <c r="J7" s="60" t="s">
        <v>99</v>
      </c>
      <c r="K7" s="23"/>
    </row>
    <row r="8" spans="1:11" ht="28.5" customHeight="1" x14ac:dyDescent="0.3">
      <c r="A8" s="73"/>
      <c r="B8" s="81"/>
      <c r="C8" s="85"/>
      <c r="D8" s="85"/>
      <c r="E8" s="44"/>
      <c r="F8" s="45" t="s">
        <v>95</v>
      </c>
      <c r="G8" s="49">
        <v>417</v>
      </c>
      <c r="H8" s="47" t="s">
        <v>9</v>
      </c>
      <c r="I8" s="21">
        <v>44196</v>
      </c>
      <c r="J8" s="60" t="s">
        <v>99</v>
      </c>
      <c r="K8" s="53"/>
    </row>
    <row r="9" spans="1:11" ht="28.5" customHeight="1" x14ac:dyDescent="0.3">
      <c r="A9" s="73"/>
      <c r="B9" s="81"/>
      <c r="C9" s="85"/>
      <c r="D9" s="85"/>
      <c r="E9" s="44"/>
      <c r="F9" s="12" t="s">
        <v>107</v>
      </c>
      <c r="G9" s="30">
        <v>190</v>
      </c>
      <c r="H9" s="43" t="s">
        <v>18</v>
      </c>
      <c r="I9" s="21">
        <v>44561</v>
      </c>
      <c r="J9" s="61" t="s">
        <v>23</v>
      </c>
      <c r="K9" s="23"/>
    </row>
    <row r="10" spans="1:11" ht="28.5" customHeight="1" x14ac:dyDescent="0.3">
      <c r="A10" s="73"/>
      <c r="B10" s="81"/>
      <c r="C10" s="84"/>
      <c r="D10" s="84"/>
      <c r="E10" s="44"/>
      <c r="F10" s="12" t="s">
        <v>96</v>
      </c>
      <c r="G10" s="56">
        <v>114</v>
      </c>
      <c r="H10" s="37" t="s">
        <v>18</v>
      </c>
      <c r="I10" s="21">
        <v>44561</v>
      </c>
      <c r="J10" s="61" t="s">
        <v>23</v>
      </c>
      <c r="K10" s="23"/>
    </row>
    <row r="11" spans="1:11" ht="28.5" customHeight="1" x14ac:dyDescent="0.3">
      <c r="A11" s="73"/>
      <c r="B11" s="81"/>
      <c r="C11" s="82" t="s">
        <v>58</v>
      </c>
      <c r="D11" s="82" t="s">
        <v>58</v>
      </c>
      <c r="E11" s="44"/>
      <c r="F11" s="45" t="s">
        <v>93</v>
      </c>
      <c r="G11" s="47">
        <v>174</v>
      </c>
      <c r="H11" s="47" t="s">
        <v>9</v>
      </c>
      <c r="I11" s="21">
        <v>44196</v>
      </c>
      <c r="J11" s="60" t="s">
        <v>99</v>
      </c>
      <c r="K11" s="23"/>
    </row>
    <row r="12" spans="1:11" ht="28.5" customHeight="1" x14ac:dyDescent="0.3">
      <c r="A12" s="73"/>
      <c r="B12" s="81"/>
      <c r="C12" s="82"/>
      <c r="D12" s="82"/>
      <c r="E12" s="44"/>
      <c r="F12" s="12" t="s">
        <v>112</v>
      </c>
      <c r="G12" s="57">
        <v>143</v>
      </c>
      <c r="H12" s="37" t="s">
        <v>18</v>
      </c>
      <c r="I12" s="21">
        <v>44561</v>
      </c>
      <c r="J12" s="61" t="s">
        <v>23</v>
      </c>
      <c r="K12" s="23"/>
    </row>
    <row r="13" spans="1:11" ht="28.5" customHeight="1" x14ac:dyDescent="0.3">
      <c r="A13" s="73"/>
      <c r="B13" s="80" t="s">
        <v>103</v>
      </c>
      <c r="C13" s="83" t="s">
        <v>72</v>
      </c>
      <c r="D13" s="89" t="str">
        <f>C13</f>
        <v>Mali centre</v>
      </c>
      <c r="E13" s="32"/>
      <c r="F13" s="45" t="s">
        <v>83</v>
      </c>
      <c r="G13" s="50">
        <v>169</v>
      </c>
      <c r="H13" s="47" t="s">
        <v>9</v>
      </c>
      <c r="I13" s="21">
        <v>44531</v>
      </c>
      <c r="J13" s="61" t="s">
        <v>62</v>
      </c>
      <c r="K13" s="53"/>
    </row>
    <row r="14" spans="1:11" ht="28.5" customHeight="1" x14ac:dyDescent="0.3">
      <c r="A14" s="73"/>
      <c r="B14" s="80"/>
      <c r="C14" s="84"/>
      <c r="D14" s="89"/>
      <c r="E14" s="32"/>
      <c r="F14" s="12" t="s">
        <v>111</v>
      </c>
      <c r="G14" s="28"/>
      <c r="H14" s="37" t="s">
        <v>18</v>
      </c>
      <c r="I14" s="21">
        <v>44531</v>
      </c>
      <c r="J14" s="65" t="s">
        <v>23</v>
      </c>
      <c r="K14" s="23"/>
    </row>
    <row r="15" spans="1:11" ht="28.5" customHeight="1" x14ac:dyDescent="0.3">
      <c r="A15" s="73"/>
      <c r="B15" s="80"/>
      <c r="C15" s="83" t="s">
        <v>60</v>
      </c>
      <c r="D15" s="89" t="str">
        <f>C15</f>
        <v>Yembering</v>
      </c>
      <c r="E15" s="32"/>
      <c r="F15" s="45" t="s">
        <v>108</v>
      </c>
      <c r="G15" s="50">
        <v>142</v>
      </c>
      <c r="H15" s="47" t="s">
        <v>9</v>
      </c>
      <c r="I15" s="21">
        <v>44531</v>
      </c>
      <c r="J15" s="61" t="s">
        <v>62</v>
      </c>
      <c r="K15" s="53"/>
    </row>
    <row r="16" spans="1:11" ht="28.5" customHeight="1" x14ac:dyDescent="0.3">
      <c r="A16" s="73"/>
      <c r="B16" s="80"/>
      <c r="C16" s="85"/>
      <c r="D16" s="89"/>
      <c r="E16" s="64"/>
      <c r="F16" s="12" t="s">
        <v>114</v>
      </c>
      <c r="G16" s="50">
        <v>422</v>
      </c>
      <c r="H16" s="64" t="s">
        <v>18</v>
      </c>
      <c r="I16" s="21">
        <v>44561</v>
      </c>
      <c r="J16" s="63" t="s">
        <v>23</v>
      </c>
      <c r="K16" s="86"/>
    </row>
    <row r="17" spans="1:11" ht="28.5" customHeight="1" x14ac:dyDescent="0.3">
      <c r="A17" s="73"/>
      <c r="B17" s="80"/>
      <c r="C17" s="84"/>
      <c r="D17" s="89"/>
      <c r="E17" s="32"/>
      <c r="F17" s="12" t="s">
        <v>113</v>
      </c>
      <c r="G17" s="57">
        <v>421</v>
      </c>
      <c r="H17" s="37" t="s">
        <v>18</v>
      </c>
      <c r="I17" s="21">
        <v>44561</v>
      </c>
      <c r="J17" s="61" t="s">
        <v>23</v>
      </c>
      <c r="K17" s="87"/>
    </row>
    <row r="18" spans="1:11" ht="31.5" customHeight="1" x14ac:dyDescent="0.3">
      <c r="A18" s="74"/>
      <c r="B18" s="19"/>
      <c r="C18" s="33"/>
      <c r="D18" s="20"/>
      <c r="E18" s="32"/>
      <c r="F18" s="12"/>
      <c r="G18" s="28"/>
      <c r="H18" s="32"/>
      <c r="I18" s="13"/>
      <c r="J18" s="33"/>
      <c r="K18" s="23"/>
    </row>
    <row r="19" spans="1:11" s="18" customFormat="1" ht="31.5" customHeight="1" thickBot="1" x14ac:dyDescent="0.35">
      <c r="A19" s="24"/>
      <c r="B19" s="25" t="s">
        <v>16</v>
      </c>
      <c r="C19" s="1" t="s">
        <v>50</v>
      </c>
      <c r="D19" s="25" t="s">
        <v>50</v>
      </c>
      <c r="E19" s="25" t="s">
        <v>45</v>
      </c>
      <c r="F19" s="35" t="s">
        <v>115</v>
      </c>
      <c r="G19" s="35">
        <f>SUM(G4:G18)</f>
        <v>5666</v>
      </c>
      <c r="H19" s="25" t="s">
        <v>116</v>
      </c>
      <c r="I19" s="26"/>
      <c r="J19" s="1"/>
      <c r="K19" s="27"/>
    </row>
    <row r="20" spans="1:11" x14ac:dyDescent="0.3">
      <c r="A20" s="3"/>
      <c r="B20" s="3"/>
      <c r="G20" s="2"/>
    </row>
    <row r="21" spans="1:11" x14ac:dyDescent="0.3">
      <c r="A21" s="3"/>
      <c r="B21" s="3"/>
      <c r="G21" s="2"/>
    </row>
    <row r="22" spans="1:11" x14ac:dyDescent="0.3">
      <c r="G22" s="2"/>
    </row>
    <row r="23" spans="1:11" s="18" customFormat="1" x14ac:dyDescent="0.3"/>
    <row r="24" spans="1:11" x14ac:dyDescent="0.3">
      <c r="G24" s="2"/>
    </row>
    <row r="25" spans="1:11" x14ac:dyDescent="0.3">
      <c r="G25" s="2"/>
    </row>
    <row r="26" spans="1:11" x14ac:dyDescent="0.3">
      <c r="G26" s="2"/>
    </row>
    <row r="27" spans="1:11" x14ac:dyDescent="0.3">
      <c r="G27" s="2"/>
    </row>
  </sheetData>
  <mergeCells count="19">
    <mergeCell ref="D11:D12"/>
    <mergeCell ref="D13:D14"/>
    <mergeCell ref="D15:D17"/>
    <mergeCell ref="A1:K1"/>
    <mergeCell ref="A2:B2"/>
    <mergeCell ref="A4:A18"/>
    <mergeCell ref="K4:K6"/>
    <mergeCell ref="B4:B6"/>
    <mergeCell ref="B7:B12"/>
    <mergeCell ref="B13:B17"/>
    <mergeCell ref="C4:C6"/>
    <mergeCell ref="D4:D6"/>
    <mergeCell ref="C11:C12"/>
    <mergeCell ref="C13:C14"/>
    <mergeCell ref="C15:C17"/>
    <mergeCell ref="K16:K17"/>
    <mergeCell ref="C7:C10"/>
    <mergeCell ref="D7:D10"/>
    <mergeCell ref="G2:H2"/>
  </mergeCells>
  <phoneticPr fontId="7" type="noConversion"/>
  <pageMargins left="0.25" right="0.25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5"/>
  <sheetViews>
    <sheetView zoomScale="60" zoomScaleNormal="60" workbookViewId="0">
      <selection activeCell="K5" sqref="K5"/>
    </sheetView>
  </sheetViews>
  <sheetFormatPr baseColWidth="10" defaultColWidth="11.5546875" defaultRowHeight="14.4" x14ac:dyDescent="0.3"/>
  <cols>
    <col min="1" max="1" width="16.88671875" style="2" customWidth="1"/>
    <col min="2" max="2" width="16" style="2" customWidth="1"/>
    <col min="3" max="3" width="51.33203125" style="2" bestFit="1" customWidth="1"/>
    <col min="4" max="4" width="21.44140625" style="2" customWidth="1"/>
    <col min="5" max="5" width="27.44140625" style="2" hidden="1" customWidth="1"/>
    <col min="6" max="6" width="38.88671875" style="2" customWidth="1"/>
    <col min="7" max="7" width="9.88671875" style="18" bestFit="1" customWidth="1"/>
    <col min="8" max="8" width="19.6640625" style="2" customWidth="1"/>
    <col min="9" max="9" width="21.88671875" style="2" customWidth="1"/>
    <col min="10" max="10" width="33.44140625" style="2" customWidth="1"/>
    <col min="11" max="11" width="36.5546875" style="2" customWidth="1"/>
    <col min="12" max="16384" width="11.5546875" style="2"/>
  </cols>
  <sheetData>
    <row r="1" spans="1:11" ht="21" x14ac:dyDescent="0.3">
      <c r="A1" s="68" t="s">
        <v>81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48" customHeight="1" thickBot="1" x14ac:dyDescent="0.35">
      <c r="A2" s="67" t="s">
        <v>57</v>
      </c>
      <c r="B2" s="67"/>
      <c r="C2" s="36" t="s">
        <v>68</v>
      </c>
      <c r="D2" s="6" t="s">
        <v>54</v>
      </c>
      <c r="E2" s="36"/>
      <c r="F2" s="36" t="s">
        <v>69</v>
      </c>
      <c r="G2" s="88" t="s">
        <v>70</v>
      </c>
      <c r="H2" s="88"/>
      <c r="I2" s="6"/>
      <c r="J2" s="42" t="s">
        <v>61</v>
      </c>
      <c r="K2" s="17"/>
    </row>
    <row r="3" spans="1:11" ht="55.5" customHeight="1" x14ac:dyDescent="0.3">
      <c r="A3" s="7" t="s">
        <v>21</v>
      </c>
      <c r="B3" s="8" t="s">
        <v>20</v>
      </c>
      <c r="C3" s="9" t="s">
        <v>12</v>
      </c>
      <c r="D3" s="9" t="s">
        <v>13</v>
      </c>
      <c r="E3" s="9" t="s">
        <v>14</v>
      </c>
      <c r="F3" s="8" t="s">
        <v>1</v>
      </c>
      <c r="G3" s="9" t="s">
        <v>46</v>
      </c>
      <c r="H3" s="9" t="s">
        <v>8</v>
      </c>
      <c r="I3" s="10" t="s">
        <v>0</v>
      </c>
      <c r="J3" s="8" t="s">
        <v>15</v>
      </c>
      <c r="K3" s="11" t="s">
        <v>10</v>
      </c>
    </row>
    <row r="4" spans="1:11" ht="34.200000000000003" customHeight="1" x14ac:dyDescent="0.3">
      <c r="A4" s="72" t="s">
        <v>101</v>
      </c>
      <c r="B4" s="80" t="s">
        <v>101</v>
      </c>
      <c r="C4" s="83" t="s">
        <v>71</v>
      </c>
      <c r="D4" s="75" t="str">
        <f>C4</f>
        <v>Popodara</v>
      </c>
      <c r="E4" s="5"/>
      <c r="F4" s="45" t="s">
        <v>89</v>
      </c>
      <c r="G4" s="46">
        <v>187</v>
      </c>
      <c r="H4" s="47" t="s">
        <v>9</v>
      </c>
      <c r="I4" s="21">
        <v>44561</v>
      </c>
      <c r="J4" s="61" t="s">
        <v>45</v>
      </c>
      <c r="K4" s="22"/>
    </row>
    <row r="5" spans="1:11" ht="28.5" customHeight="1" x14ac:dyDescent="0.3">
      <c r="A5" s="73"/>
      <c r="B5" s="80"/>
      <c r="C5" s="85"/>
      <c r="D5" s="77"/>
      <c r="E5" s="5"/>
      <c r="F5" s="45" t="s">
        <v>90</v>
      </c>
      <c r="G5" s="46">
        <v>183</v>
      </c>
      <c r="H5" s="47" t="s">
        <v>9</v>
      </c>
      <c r="I5" s="21">
        <v>44561</v>
      </c>
      <c r="J5" s="61" t="s">
        <v>45</v>
      </c>
      <c r="K5" s="22"/>
    </row>
    <row r="6" spans="1:11" ht="28.5" customHeight="1" x14ac:dyDescent="0.3">
      <c r="A6" s="73"/>
      <c r="B6" s="80"/>
      <c r="C6" s="85"/>
      <c r="D6" s="77"/>
      <c r="E6" s="5"/>
      <c r="F6" s="12" t="s">
        <v>91</v>
      </c>
      <c r="G6" s="29">
        <v>632</v>
      </c>
      <c r="H6" s="5" t="s">
        <v>18</v>
      </c>
      <c r="I6" s="21">
        <v>44561</v>
      </c>
      <c r="J6" s="61" t="s">
        <v>45</v>
      </c>
      <c r="K6" s="22"/>
    </row>
    <row r="7" spans="1:11" ht="28.5" customHeight="1" x14ac:dyDescent="0.3">
      <c r="A7" s="73"/>
      <c r="B7" s="80"/>
      <c r="C7" s="85"/>
      <c r="D7" s="77"/>
      <c r="E7" s="5"/>
      <c r="F7" s="12" t="s">
        <v>92</v>
      </c>
      <c r="G7" s="28">
        <v>398</v>
      </c>
      <c r="H7" s="5" t="s">
        <v>18</v>
      </c>
      <c r="I7" s="21">
        <v>44561</v>
      </c>
      <c r="J7" s="61" t="s">
        <v>45</v>
      </c>
      <c r="K7" s="22"/>
    </row>
    <row r="8" spans="1:11" ht="28.5" customHeight="1" x14ac:dyDescent="0.3">
      <c r="A8" s="73"/>
      <c r="B8" s="69" t="s">
        <v>103</v>
      </c>
      <c r="C8" s="83" t="s">
        <v>73</v>
      </c>
      <c r="D8" s="75" t="str">
        <f>C8</f>
        <v>Lebekere</v>
      </c>
      <c r="E8" s="39"/>
      <c r="F8" s="45" t="s">
        <v>86</v>
      </c>
      <c r="G8" s="47">
        <v>206</v>
      </c>
      <c r="H8" s="47" t="s">
        <v>9</v>
      </c>
      <c r="I8" s="21">
        <v>44561</v>
      </c>
      <c r="J8" s="4" t="s">
        <v>45</v>
      </c>
      <c r="K8" s="23"/>
    </row>
    <row r="9" spans="1:11" ht="28.5" customHeight="1" x14ac:dyDescent="0.3">
      <c r="A9" s="73"/>
      <c r="B9" s="70"/>
      <c r="C9" s="84"/>
      <c r="D9" s="76"/>
      <c r="E9" s="39"/>
      <c r="F9" s="12" t="s">
        <v>105</v>
      </c>
      <c r="G9" s="66">
        <v>118</v>
      </c>
      <c r="H9" s="43" t="s">
        <v>18</v>
      </c>
      <c r="I9" s="21">
        <v>44561</v>
      </c>
      <c r="J9" s="4" t="s">
        <v>45</v>
      </c>
      <c r="K9" s="62"/>
    </row>
    <row r="10" spans="1:11" ht="28.5" customHeight="1" x14ac:dyDescent="0.3">
      <c r="A10" s="73"/>
      <c r="B10" s="70"/>
      <c r="C10" s="83" t="s">
        <v>72</v>
      </c>
      <c r="D10" s="90" t="s">
        <v>19</v>
      </c>
      <c r="E10" s="38"/>
      <c r="F10" s="45" t="s">
        <v>87</v>
      </c>
      <c r="G10" s="47">
        <v>366</v>
      </c>
      <c r="H10" s="47" t="s">
        <v>9</v>
      </c>
      <c r="I10" s="21">
        <v>44561</v>
      </c>
      <c r="J10" s="4" t="s">
        <v>45</v>
      </c>
      <c r="K10" s="23"/>
    </row>
    <row r="11" spans="1:11" ht="28.5" customHeight="1" x14ac:dyDescent="0.3">
      <c r="A11" s="73"/>
      <c r="B11" s="70"/>
      <c r="C11" s="84"/>
      <c r="D11" s="76"/>
      <c r="E11" s="5"/>
      <c r="F11" s="12" t="s">
        <v>97</v>
      </c>
      <c r="G11" s="5">
        <v>436</v>
      </c>
      <c r="H11" s="5" t="s">
        <v>18</v>
      </c>
      <c r="I11" s="21">
        <v>44561</v>
      </c>
      <c r="J11" s="4" t="s">
        <v>45</v>
      </c>
      <c r="K11" s="23"/>
    </row>
    <row r="12" spans="1:11" ht="28.5" customHeight="1" x14ac:dyDescent="0.3">
      <c r="A12" s="73"/>
      <c r="B12" s="70"/>
      <c r="C12" s="82" t="s">
        <v>74</v>
      </c>
      <c r="D12" s="89" t="str">
        <f>C12</f>
        <v>Madina Wora</v>
      </c>
      <c r="E12" s="5"/>
      <c r="F12" s="45" t="s">
        <v>88</v>
      </c>
      <c r="G12" s="49">
        <v>331</v>
      </c>
      <c r="H12" s="47" t="s">
        <v>9</v>
      </c>
      <c r="I12" s="21">
        <v>44561</v>
      </c>
      <c r="J12" s="4" t="s">
        <v>45</v>
      </c>
      <c r="K12" s="23"/>
    </row>
    <row r="13" spans="1:11" ht="28.5" customHeight="1" x14ac:dyDescent="0.3">
      <c r="A13" s="73"/>
      <c r="B13" s="71"/>
      <c r="C13" s="82"/>
      <c r="D13" s="89"/>
      <c r="E13" s="5"/>
      <c r="F13" s="12" t="s">
        <v>109</v>
      </c>
      <c r="G13" s="28">
        <v>171</v>
      </c>
      <c r="H13" s="5" t="s">
        <v>18</v>
      </c>
      <c r="I13" s="21">
        <v>44561</v>
      </c>
      <c r="J13" s="4" t="s">
        <v>45</v>
      </c>
      <c r="K13" s="23"/>
    </row>
    <row r="14" spans="1:11" ht="31.5" customHeight="1" x14ac:dyDescent="0.3">
      <c r="A14" s="74"/>
      <c r="B14" s="19"/>
      <c r="C14" s="4"/>
      <c r="D14" s="20"/>
      <c r="E14" s="5"/>
      <c r="F14" s="12"/>
      <c r="G14" s="31"/>
      <c r="H14" s="5"/>
      <c r="I14" s="13"/>
      <c r="J14" s="4"/>
      <c r="K14" s="23"/>
    </row>
    <row r="15" spans="1:11" s="18" customFormat="1" ht="31.5" customHeight="1" thickBot="1" x14ac:dyDescent="0.35">
      <c r="A15" s="24"/>
      <c r="B15" s="25" t="s">
        <v>16</v>
      </c>
      <c r="C15" s="1" t="s">
        <v>44</v>
      </c>
      <c r="D15" s="25" t="s">
        <v>77</v>
      </c>
      <c r="E15" s="25" t="s">
        <v>45</v>
      </c>
      <c r="F15" s="35" t="s">
        <v>79</v>
      </c>
      <c r="G15" s="58">
        <f>SUM(G4:G14)</f>
        <v>3028</v>
      </c>
      <c r="H15" s="25" t="s">
        <v>67</v>
      </c>
      <c r="I15" s="26"/>
      <c r="J15" s="1"/>
      <c r="K15" s="27"/>
    </row>
    <row r="16" spans="1:11" x14ac:dyDescent="0.3">
      <c r="A16" s="3"/>
      <c r="B16" s="3"/>
      <c r="G16" s="2"/>
    </row>
    <row r="17" spans="1:7" x14ac:dyDescent="0.3">
      <c r="A17" s="3"/>
      <c r="B17" s="3"/>
      <c r="G17" s="2"/>
    </row>
    <row r="18" spans="1:7" x14ac:dyDescent="0.3">
      <c r="G18" s="2"/>
    </row>
    <row r="19" spans="1:7" x14ac:dyDescent="0.3">
      <c r="G19" s="2"/>
    </row>
    <row r="20" spans="1:7" x14ac:dyDescent="0.3">
      <c r="G20" s="2"/>
    </row>
    <row r="21" spans="1:7" x14ac:dyDescent="0.3">
      <c r="G21" s="2"/>
    </row>
    <row r="22" spans="1:7" x14ac:dyDescent="0.3">
      <c r="G22" s="2"/>
    </row>
    <row r="23" spans="1:7" x14ac:dyDescent="0.3">
      <c r="G23" s="2"/>
    </row>
    <row r="24" spans="1:7" x14ac:dyDescent="0.3">
      <c r="G24" s="2"/>
    </row>
    <row r="25" spans="1:7" s="18" customFormat="1" x14ac:dyDescent="0.3"/>
  </sheetData>
  <mergeCells count="14">
    <mergeCell ref="C12:C13"/>
    <mergeCell ref="D12:D13"/>
    <mergeCell ref="A1:K1"/>
    <mergeCell ref="A2:B2"/>
    <mergeCell ref="A4:A14"/>
    <mergeCell ref="B4:B7"/>
    <mergeCell ref="C4:C7"/>
    <mergeCell ref="D4:D7"/>
    <mergeCell ref="C8:C9"/>
    <mergeCell ref="D8:D9"/>
    <mergeCell ref="C10:C11"/>
    <mergeCell ref="D10:D11"/>
    <mergeCell ref="G2:H2"/>
    <mergeCell ref="B8:B13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Guinée 19</vt:lpstr>
      <vt:lpstr>Guinée 20</vt:lpstr>
      <vt:lpstr>Guinée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VOSTRO1</dc:creator>
  <cp:lastModifiedBy>Nicolas MARTIN</cp:lastModifiedBy>
  <cp:lastPrinted>2022-02-16T07:25:37Z</cp:lastPrinted>
  <dcterms:created xsi:type="dcterms:W3CDTF">2019-10-29T14:54:30Z</dcterms:created>
  <dcterms:modified xsi:type="dcterms:W3CDTF">2022-02-16T07:26:04Z</dcterms:modified>
</cp:coreProperties>
</file>